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120" windowWidth="14940" windowHeight="922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7" i="1"/>
  <c r="D12"/>
  <c r="D15"/>
  <c r="D10"/>
  <c r="D11"/>
  <c r="D4"/>
  <c r="D6"/>
  <c r="D9"/>
  <c r="D14"/>
  <c r="D5"/>
  <c r="D3"/>
  <c r="D13"/>
  <c r="D2"/>
  <c r="D8"/>
</calcChain>
</file>

<file path=xl/sharedStrings.xml><?xml version="1.0" encoding="utf-8"?>
<sst xmlns="http://schemas.openxmlformats.org/spreadsheetml/2006/main" count="151" uniqueCount="51">
  <si>
    <t>CLASSE</t>
  </si>
  <si>
    <t>SEZIONE</t>
  </si>
  <si>
    <t>DISCIPLINA</t>
  </si>
  <si>
    <t>CODICE VOLUME</t>
  </si>
  <si>
    <t>AUTORI</t>
  </si>
  <si>
    <t>TITOLO</t>
  </si>
  <si>
    <t>SOTTOTITOLO</t>
  </si>
  <si>
    <t>VOL.</t>
  </si>
  <si>
    <t>EDITORE</t>
  </si>
  <si>
    <t>PREZZO</t>
  </si>
  <si>
    <t>ANNO DI PRIMA ADOZIONE</t>
  </si>
  <si>
    <t>NUOVA</t>
  </si>
  <si>
    <t>DA ACQUISTARE</t>
  </si>
  <si>
    <t>CONSIGLIATO</t>
  </si>
  <si>
    <t>CHIMICA</t>
  </si>
  <si>
    <t>VALITUTTI GIUSEPPE FALASCA MARIO AMADIO PATRIZIA</t>
  </si>
  <si>
    <t>CHIMICA: MOLECOLE IN MOVIMENTO 2ED - VOLUME U (LDM)</t>
  </si>
  <si>
    <t xml:space="preserve"> </t>
  </si>
  <si>
    <t>U</t>
  </si>
  <si>
    <t>ZANICHELLI EDITORE</t>
  </si>
  <si>
    <t>No</t>
  </si>
  <si>
    <t>Si</t>
  </si>
  <si>
    <t>RUBINO CARMINE VENZAGHI ITALO COZZI RENATO</t>
  </si>
  <si>
    <t>BASI DELLA CHIMICA ANALITICA (LE) 2ED - LABORATORIO (LD)</t>
  </si>
  <si>
    <t xml:space="preserve">NATOLI SILVESTRO CALATOZZOLO MARIANO </t>
  </si>
  <si>
    <t>TECNOLOGIE CHIMICHE IND. 1</t>
  </si>
  <si>
    <t>VOL. 1, SECONDA EDIZIONE</t>
  </si>
  <si>
    <t>EDISCO</t>
  </si>
  <si>
    <t>BASI DELLA CHIMICA ANALITICA (LE) 2ED - VOLUME U (LDM)</t>
  </si>
  <si>
    <t>HART HAROLD HADAD CHRISTOPHER M CRAINE L - HART DJ</t>
  </si>
  <si>
    <t>CHIMICA ORGANICA - DAL CARBONIO ALLE BIOMOLECOLE (LDM)</t>
  </si>
  <si>
    <t>OTTAVA EDIZIONE</t>
  </si>
  <si>
    <t>TECNOLOGIE CHIMICHE IND. 2</t>
  </si>
  <si>
    <t>VOL. 2, SECONDA EDIZIONE</t>
  </si>
  <si>
    <t>COZZI RENATO PROTTI PIERPAOLO RUARO TARCISIO</t>
  </si>
  <si>
    <t>ELEMENTI DI CHIMICA ANALITICA STRUMENTALE 3ED. (LD)</t>
  </si>
  <si>
    <t>TECNICHE DI ANALISI PER CHIMICA E MATERIALI</t>
  </si>
  <si>
    <t xml:space="preserve">BOSCHI MARIA PIA RIZZONI PIETRO </t>
  </si>
  <si>
    <t>BIOCHIMICAMENTE MULTIMEDIALE (LDM)</t>
  </si>
  <si>
    <t>MICRORGANISMI, BIOTECNOLOGIE E FERMENTAZIONI</t>
  </si>
  <si>
    <t xml:space="preserve">CACCIATORE ALFONSO CALATOZZOLO MARIANO </t>
  </si>
  <si>
    <t>MANUALE DI DISEGNO DI IMPIANTI CHIMICI</t>
  </si>
  <si>
    <t>PER TECNOLOGIE CHIMICHE INDUSTRIALI</t>
  </si>
  <si>
    <t>TECNOLOGIE CHIMICHE IND. 3</t>
  </si>
  <si>
    <t>VOL. 3, SECONDA EDIZIONE</t>
  </si>
  <si>
    <t>FORNARI GABRIELLA GANDO MARIA TERESA EVANGELISTI VALENTINA</t>
  </si>
  <si>
    <t>MICROBIOLOGIA E CHIMICA DELLE FERMENTAZIONI 2ED  U MULTIMEDIALE (LDM)</t>
  </si>
  <si>
    <t>Ap</t>
  </si>
  <si>
    <t>A-BCH</t>
  </si>
  <si>
    <t xml:space="preserve">TUTTE </t>
  </si>
  <si>
    <t>TUTTE</t>
  </si>
</sst>
</file>

<file path=xl/styles.xml><?xml version="1.0" encoding="utf-8"?>
<styleSheet xmlns="http://schemas.openxmlformats.org/spreadsheetml/2006/main">
  <fonts count="3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workbookViewId="0">
      <selection activeCell="E27" sqref="E27"/>
    </sheetView>
  </sheetViews>
  <sheetFormatPr defaultRowHeight="12.75"/>
  <cols>
    <col min="1" max="1" width="7.28515625" bestFit="1" customWidth="1"/>
    <col min="2" max="2" width="14.7109375" bestFit="1" customWidth="1"/>
    <col min="3" max="3" width="10.85546875" bestFit="1" customWidth="1"/>
    <col min="4" max="4" width="15.7109375" bestFit="1" customWidth="1"/>
    <col min="5" max="5" width="26.28515625" customWidth="1"/>
    <col min="6" max="6" width="72.85546875" bestFit="1" customWidth="1"/>
    <col min="7" max="7" width="49" bestFit="1" customWidth="1"/>
    <col min="8" max="8" width="5.140625" bestFit="1" customWidth="1"/>
    <col min="9" max="9" width="19.140625" bestFit="1" customWidth="1"/>
    <col min="10" max="10" width="7.7109375" bestFit="1" customWidth="1"/>
    <col min="11" max="11" width="25.5703125" bestFit="1" customWidth="1"/>
    <col min="12" max="12" width="7.7109375" bestFit="1" customWidth="1"/>
    <col min="13" max="13" width="15.28515625" bestFit="1" customWidth="1"/>
    <col min="14" max="14" width="13.140625" bestFit="1" customWidth="1"/>
  </cols>
  <sheetData>
    <row r="1" spans="1:14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5">
      <c r="A2" s="1">
        <v>3</v>
      </c>
      <c r="B2" s="2" t="s">
        <v>48</v>
      </c>
      <c r="C2" s="1" t="s">
        <v>14</v>
      </c>
      <c r="D2" s="1" t="str">
        <f>"9788808831989"</f>
        <v>9788808831989</v>
      </c>
      <c r="E2" s="1" t="s">
        <v>22</v>
      </c>
      <c r="F2" s="1" t="s">
        <v>23</v>
      </c>
      <c r="G2" s="1" t="s">
        <v>17</v>
      </c>
      <c r="H2" s="1" t="s">
        <v>18</v>
      </c>
      <c r="I2" s="1" t="s">
        <v>19</v>
      </c>
      <c r="J2" s="1">
        <v>20.8</v>
      </c>
      <c r="K2" s="1">
        <v>2022</v>
      </c>
      <c r="L2" s="1" t="s">
        <v>20</v>
      </c>
      <c r="M2" s="1" t="s">
        <v>21</v>
      </c>
      <c r="N2" s="1" t="s">
        <v>20</v>
      </c>
    </row>
    <row r="3" spans="1:14" ht="15">
      <c r="A3" s="1">
        <v>3</v>
      </c>
      <c r="B3" s="2" t="s">
        <v>48</v>
      </c>
      <c r="C3" s="1" t="s">
        <v>14</v>
      </c>
      <c r="D3" s="1" t="str">
        <f>"9788808520272"</f>
        <v>9788808520272</v>
      </c>
      <c r="E3" s="1" t="s">
        <v>22</v>
      </c>
      <c r="F3" s="1" t="s">
        <v>28</v>
      </c>
      <c r="G3" s="1" t="s">
        <v>17</v>
      </c>
      <c r="H3" s="1" t="s">
        <v>18</v>
      </c>
      <c r="I3" s="1" t="s">
        <v>19</v>
      </c>
      <c r="J3" s="1">
        <v>28.2</v>
      </c>
      <c r="K3" s="1">
        <v>2022</v>
      </c>
      <c r="L3" s="1" t="s">
        <v>20</v>
      </c>
      <c r="M3" s="1" t="s">
        <v>21</v>
      </c>
      <c r="N3" s="1" t="s">
        <v>20</v>
      </c>
    </row>
    <row r="4" spans="1:14" ht="15">
      <c r="A4" s="1">
        <v>5</v>
      </c>
      <c r="B4" s="2" t="s">
        <v>48</v>
      </c>
      <c r="C4" s="1" t="s">
        <v>14</v>
      </c>
      <c r="D4" s="1" t="str">
        <f>"9788808135896"</f>
        <v>9788808135896</v>
      </c>
      <c r="E4" s="1" t="s">
        <v>37</v>
      </c>
      <c r="F4" s="1" t="s">
        <v>38</v>
      </c>
      <c r="G4" s="1" t="s">
        <v>39</v>
      </c>
      <c r="H4" s="1" t="s">
        <v>18</v>
      </c>
      <c r="I4" s="1" t="s">
        <v>19</v>
      </c>
      <c r="J4" s="1">
        <v>25.2</v>
      </c>
      <c r="L4" s="1" t="s">
        <v>20</v>
      </c>
      <c r="M4" s="1" t="s">
        <v>21</v>
      </c>
      <c r="N4" s="1" t="s">
        <v>20</v>
      </c>
    </row>
    <row r="5" spans="1:14" ht="15">
      <c r="A5" s="1">
        <v>3</v>
      </c>
      <c r="B5" s="2" t="s">
        <v>48</v>
      </c>
      <c r="C5" s="1" t="s">
        <v>14</v>
      </c>
      <c r="D5" s="1" t="str">
        <f>"9788808620514"</f>
        <v>9788808620514</v>
      </c>
      <c r="E5" s="1" t="s">
        <v>29</v>
      </c>
      <c r="F5" s="1" t="s">
        <v>30</v>
      </c>
      <c r="G5" s="1" t="s">
        <v>31</v>
      </c>
      <c r="H5" s="1" t="s">
        <v>18</v>
      </c>
      <c r="I5" s="1" t="s">
        <v>19</v>
      </c>
      <c r="J5" s="1">
        <v>51.6</v>
      </c>
      <c r="K5" s="1">
        <v>2019</v>
      </c>
      <c r="L5" s="1" t="s">
        <v>20</v>
      </c>
      <c r="M5" s="1" t="s">
        <v>21</v>
      </c>
      <c r="N5" s="1" t="s">
        <v>20</v>
      </c>
    </row>
    <row r="6" spans="1:14" ht="15">
      <c r="A6" s="1">
        <v>4</v>
      </c>
      <c r="B6" s="2" t="s">
        <v>48</v>
      </c>
      <c r="C6" s="1" t="s">
        <v>14</v>
      </c>
      <c r="D6" s="1" t="str">
        <f>"9788808620514"</f>
        <v>9788808620514</v>
      </c>
      <c r="E6" s="1" t="s">
        <v>29</v>
      </c>
      <c r="F6" s="1" t="s">
        <v>30</v>
      </c>
      <c r="G6" s="1" t="s">
        <v>31</v>
      </c>
      <c r="H6" s="1" t="s">
        <v>18</v>
      </c>
      <c r="I6" s="1" t="s">
        <v>19</v>
      </c>
      <c r="J6" s="1">
        <v>51.6</v>
      </c>
      <c r="L6" s="1" t="s">
        <v>20</v>
      </c>
      <c r="M6" s="1" t="s">
        <v>20</v>
      </c>
      <c r="N6" s="1" t="s">
        <v>20</v>
      </c>
    </row>
    <row r="7" spans="1:14" ht="15">
      <c r="A7" s="1">
        <v>1</v>
      </c>
      <c r="B7" s="2" t="s">
        <v>50</v>
      </c>
      <c r="C7" s="1" t="s">
        <v>14</v>
      </c>
      <c r="D7" s="1" t="str">
        <f>"9788808920171"</f>
        <v>9788808920171</v>
      </c>
      <c r="E7" s="1" t="s">
        <v>15</v>
      </c>
      <c r="F7" s="1" t="s">
        <v>16</v>
      </c>
      <c r="G7" s="1" t="s">
        <v>17</v>
      </c>
      <c r="H7" s="1" t="s">
        <v>18</v>
      </c>
      <c r="I7" s="1" t="s">
        <v>19</v>
      </c>
      <c r="J7" s="1">
        <v>38.9</v>
      </c>
      <c r="K7" s="1">
        <v>2022</v>
      </c>
      <c r="L7" s="1" t="s">
        <v>20</v>
      </c>
      <c r="M7" s="1" t="s">
        <v>21</v>
      </c>
      <c r="N7" s="1" t="s">
        <v>20</v>
      </c>
    </row>
    <row r="8" spans="1:14" ht="15">
      <c r="A8" s="1">
        <v>2</v>
      </c>
      <c r="B8" s="2" t="s">
        <v>49</v>
      </c>
      <c r="C8" s="1" t="s">
        <v>14</v>
      </c>
      <c r="D8" s="1" t="str">
        <f>"9788808920171"</f>
        <v>9788808920171</v>
      </c>
      <c r="E8" s="1" t="s">
        <v>15</v>
      </c>
      <c r="F8" s="1" t="s">
        <v>16</v>
      </c>
      <c r="G8" s="1" t="s">
        <v>17</v>
      </c>
      <c r="H8" s="1" t="s">
        <v>18</v>
      </c>
      <c r="I8" s="1" t="s">
        <v>19</v>
      </c>
      <c r="J8" s="1">
        <v>38.9</v>
      </c>
      <c r="K8" s="1">
        <v>2022</v>
      </c>
      <c r="L8" s="1" t="s">
        <v>20</v>
      </c>
      <c r="M8" s="1" t="s">
        <v>20</v>
      </c>
      <c r="N8" s="1" t="s">
        <v>20</v>
      </c>
    </row>
    <row r="9" spans="1:14" ht="15">
      <c r="A9" s="1">
        <v>4</v>
      </c>
      <c r="B9" s="2" t="s">
        <v>48</v>
      </c>
      <c r="C9" s="1" t="s">
        <v>14</v>
      </c>
      <c r="D9" s="1" t="str">
        <f>"9788808520722"</f>
        <v>9788808520722</v>
      </c>
      <c r="E9" s="1" t="s">
        <v>34</v>
      </c>
      <c r="F9" s="1" t="s">
        <v>35</v>
      </c>
      <c r="G9" s="1" t="s">
        <v>36</v>
      </c>
      <c r="H9" s="1" t="s">
        <v>18</v>
      </c>
      <c r="I9" s="1" t="s">
        <v>19</v>
      </c>
      <c r="J9" s="1">
        <v>57.4</v>
      </c>
      <c r="L9" s="1" t="s">
        <v>20</v>
      </c>
      <c r="M9" s="1" t="s">
        <v>21</v>
      </c>
      <c r="N9" s="1" t="s">
        <v>20</v>
      </c>
    </row>
    <row r="10" spans="1:14" ht="15">
      <c r="A10" s="1">
        <v>5</v>
      </c>
      <c r="B10" s="2" t="s">
        <v>48</v>
      </c>
      <c r="C10" s="1" t="s">
        <v>14</v>
      </c>
      <c r="D10" s="1" t="str">
        <f>"9788808520722"</f>
        <v>9788808520722</v>
      </c>
      <c r="E10" s="1" t="s">
        <v>34</v>
      </c>
      <c r="F10" s="1" t="s">
        <v>35</v>
      </c>
      <c r="G10" s="1" t="s">
        <v>36</v>
      </c>
      <c r="H10" s="1" t="s">
        <v>18</v>
      </c>
      <c r="I10" s="1" t="s">
        <v>19</v>
      </c>
      <c r="J10" s="1">
        <v>57.4</v>
      </c>
      <c r="L10" s="1" t="s">
        <v>20</v>
      </c>
      <c r="M10" s="1" t="s">
        <v>20</v>
      </c>
      <c r="N10" s="1" t="s">
        <v>20</v>
      </c>
    </row>
    <row r="11" spans="1:14" ht="15">
      <c r="A11" s="1">
        <v>5</v>
      </c>
      <c r="B11" s="2" t="s">
        <v>48</v>
      </c>
      <c r="C11" s="1" t="s">
        <v>14</v>
      </c>
      <c r="D11" s="1" t="str">
        <f>"9788844120856"</f>
        <v>9788844120856</v>
      </c>
      <c r="E11" s="1" t="s">
        <v>40</v>
      </c>
      <c r="F11" s="1" t="s">
        <v>41</v>
      </c>
      <c r="G11" s="1" t="s">
        <v>42</v>
      </c>
      <c r="H11" s="1" t="s">
        <v>18</v>
      </c>
      <c r="I11" s="1" t="s">
        <v>27</v>
      </c>
      <c r="J11" s="1">
        <v>25.8</v>
      </c>
      <c r="K11" s="1">
        <v>2018</v>
      </c>
      <c r="L11" s="1" t="s">
        <v>20</v>
      </c>
      <c r="M11" s="1" t="s">
        <v>21</v>
      </c>
      <c r="N11" s="1" t="s">
        <v>20</v>
      </c>
    </row>
    <row r="12" spans="1:14" ht="15">
      <c r="A12" s="1">
        <v>5</v>
      </c>
      <c r="B12" s="2" t="s">
        <v>48</v>
      </c>
      <c r="C12" s="1" t="s">
        <v>14</v>
      </c>
      <c r="D12" s="1" t="str">
        <f>"9788808321268"</f>
        <v>9788808321268</v>
      </c>
      <c r="E12" s="1" t="s">
        <v>45</v>
      </c>
      <c r="F12" s="1" t="s">
        <v>46</v>
      </c>
      <c r="G12" s="1" t="s">
        <v>17</v>
      </c>
      <c r="H12" s="1" t="s">
        <v>18</v>
      </c>
      <c r="I12" s="1" t="s">
        <v>19</v>
      </c>
      <c r="J12" s="1">
        <v>25.2</v>
      </c>
      <c r="L12" s="1" t="s">
        <v>20</v>
      </c>
      <c r="M12" s="1" t="s">
        <v>20</v>
      </c>
      <c r="N12" s="1" t="s">
        <v>47</v>
      </c>
    </row>
    <row r="13" spans="1:14" ht="15">
      <c r="A13" s="1">
        <v>3</v>
      </c>
      <c r="B13" s="2" t="s">
        <v>48</v>
      </c>
      <c r="C13" s="1" t="s">
        <v>14</v>
      </c>
      <c r="D13" s="1" t="str">
        <f>"9788844118785"</f>
        <v>9788844118785</v>
      </c>
      <c r="E13" s="1" t="s">
        <v>24</v>
      </c>
      <c r="F13" s="1" t="s">
        <v>25</v>
      </c>
      <c r="G13" s="1" t="s">
        <v>26</v>
      </c>
      <c r="H13" s="1">
        <v>1</v>
      </c>
      <c r="I13" s="1" t="s">
        <v>27</v>
      </c>
      <c r="J13" s="1">
        <v>41.6</v>
      </c>
      <c r="L13" s="1" t="s">
        <v>20</v>
      </c>
      <c r="M13" s="1" t="s">
        <v>21</v>
      </c>
      <c r="N13" s="1" t="s">
        <v>20</v>
      </c>
    </row>
    <row r="14" spans="1:14" ht="15">
      <c r="A14" s="1">
        <v>4</v>
      </c>
      <c r="B14" s="2" t="s">
        <v>48</v>
      </c>
      <c r="C14" s="1" t="s">
        <v>14</v>
      </c>
      <c r="D14" s="1" t="str">
        <f>"9788844118792"</f>
        <v>9788844118792</v>
      </c>
      <c r="E14" s="1" t="s">
        <v>24</v>
      </c>
      <c r="F14" s="1" t="s">
        <v>32</v>
      </c>
      <c r="G14" s="1" t="s">
        <v>33</v>
      </c>
      <c r="H14" s="1">
        <v>2</v>
      </c>
      <c r="I14" s="1" t="s">
        <v>27</v>
      </c>
      <c r="J14" s="1">
        <v>42.8</v>
      </c>
      <c r="L14" s="1" t="s">
        <v>20</v>
      </c>
      <c r="M14" s="1" t="s">
        <v>21</v>
      </c>
      <c r="N14" s="1" t="s">
        <v>20</v>
      </c>
    </row>
    <row r="15" spans="1:14" ht="15">
      <c r="A15" s="1">
        <v>5</v>
      </c>
      <c r="B15" s="2" t="s">
        <v>48</v>
      </c>
      <c r="C15" s="1" t="s">
        <v>14</v>
      </c>
      <c r="D15" s="1" t="str">
        <f>"9788844118808"</f>
        <v>9788844118808</v>
      </c>
      <c r="E15" s="1" t="s">
        <v>24</v>
      </c>
      <c r="F15" s="1" t="s">
        <v>43</v>
      </c>
      <c r="G15" s="1" t="s">
        <v>44</v>
      </c>
      <c r="H15" s="1">
        <v>3</v>
      </c>
      <c r="I15" s="1" t="s">
        <v>27</v>
      </c>
      <c r="J15" s="1">
        <v>42.8</v>
      </c>
      <c r="L15" s="1" t="s">
        <v>20</v>
      </c>
      <c r="M15" s="1" t="s">
        <v>21</v>
      </c>
      <c r="N15" s="1" t="s">
        <v>20</v>
      </c>
    </row>
  </sheetData>
  <sortState ref="A2:O50">
    <sortCondition ref="F2:F50"/>
    <sortCondition ref="A2:A50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anna.ronconi</cp:lastModifiedBy>
  <dcterms:modified xsi:type="dcterms:W3CDTF">2026-04-29T07:43:42Z</dcterms:modified>
  <cp:category/>
</cp:coreProperties>
</file>